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44 - OŘ Elektrochirurgické přístroje + spotř. mat MB\2 Zadávací dokumentace\2 ZD revize\"/>
    </mc:Choice>
  </mc:AlternateContent>
  <xr:revisionPtr revIDLastSave="0" documentId="13_ncr:1_{547189CE-0CB7-4C72-8799-88EACCB70E11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2" l="1"/>
  <c r="E23" i="2"/>
  <c r="E21" i="2"/>
  <c r="E20" i="2"/>
  <c r="E19" i="2"/>
  <c r="E18" i="2"/>
  <c r="E17" i="2"/>
  <c r="E22" i="2"/>
  <c r="E16" i="2"/>
  <c r="E15" i="2"/>
  <c r="E13" i="2"/>
  <c r="E12" i="2"/>
  <c r="E11" i="2"/>
  <c r="E10" i="2"/>
  <c r="E9" i="2"/>
  <c r="E14" i="2"/>
  <c r="E8" i="2"/>
  <c r="E7" i="2"/>
</calcChain>
</file>

<file path=xl/sharedStrings.xml><?xml version="1.0" encoding="utf-8"?>
<sst xmlns="http://schemas.openxmlformats.org/spreadsheetml/2006/main" count="29" uniqueCount="21">
  <si>
    <t>Nástroj koagulační/disekční pro řez, jemné branže, otevřené operace jednorázový</t>
  </si>
  <si>
    <t>Monopolární elektroda resekční - Ball type, diameter 3 mm</t>
  </si>
  <si>
    <t>Pinzeta bipolární</t>
  </si>
  <si>
    <t>Monopolární elektroda resekční - Loop type</t>
  </si>
  <si>
    <t>Monopolární elektroda resekční - Needle type</t>
  </si>
  <si>
    <t>Tužka s tlačítky, 30x autokláv., kabel 3m</t>
  </si>
  <si>
    <t>Výše DPH v Kč</t>
  </si>
  <si>
    <t>Cena celkem za spotřební materiál v Kč bez DPH</t>
  </si>
  <si>
    <t>Nabídková cena za 1 kus položky v Kč bez DPH</t>
  </si>
  <si>
    <t>Nabídková cena za předpokládanou spotřebu za 8 let v Kč bez DPH</t>
  </si>
  <si>
    <t>Sazba DPH v %</t>
  </si>
  <si>
    <t>Nabídková cena celkem za spotřební materiál v Kč s DPH</t>
  </si>
  <si>
    <t>Příloha č. 1 KS - Dílčí specifikace ceny</t>
  </si>
  <si>
    <t>Předpokládaný počet kusů položky za období 8 let</t>
  </si>
  <si>
    <t>Nástroje pokročilé technologie pro uzávěr cév a separaci tkání v miniinvazivní a otevřené chirurgii v různých délkách - jednorázový</t>
  </si>
  <si>
    <t>Název veřejné zakázky: Elektrochirurgické přístroje do Pardubické nemocnice - část 2</t>
  </si>
  <si>
    <t>Název části 2 veřejné zakázky: Generátor elektrochirurgický</t>
  </si>
  <si>
    <t>Položky veřejné zakázky</t>
  </si>
  <si>
    <t>Spotřební materiál k elektrochirurgickému generátoru pro porodnicko-gynekologickou kliniku (PGK):</t>
  </si>
  <si>
    <t>Spotřební materiál k elektrochirurgickému generátoru pro urologické oddělení (URO):</t>
  </si>
  <si>
    <r>
      <rPr>
        <b/>
        <sz val="11"/>
        <rFont val="Calibri"/>
        <family val="2"/>
        <charset val="238"/>
      </rPr>
      <t xml:space="preserve">Monopolární </t>
    </r>
    <r>
      <rPr>
        <b/>
        <sz val="11"/>
        <rFont val="Calibri"/>
        <family val="2"/>
        <charset val="238"/>
        <scheme val="minor"/>
      </rPr>
      <t>elektroda různé koncovky (ball, knife, loop)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</si>
</sst>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theme="1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C0E6F5"/>
        <bgColor rgb="FFDAE3F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4" fillId="4" borderId="17" xfId="0" applyFont="1" applyFill="1" applyBorder="1"/>
    <xf numFmtId="0" fontId="4" fillId="4" borderId="3" xfId="0" applyFont="1" applyFill="1" applyBorder="1"/>
    <xf numFmtId="0" fontId="4" fillId="4" borderId="4" xfId="0" applyFont="1" applyFill="1" applyBorder="1"/>
    <xf numFmtId="0" fontId="4" fillId="4" borderId="7" xfId="0" applyFont="1" applyFill="1" applyBorder="1"/>
    <xf numFmtId="0" fontId="4" fillId="4" borderId="2" xfId="0" applyFont="1" applyFill="1" applyBorder="1"/>
    <xf numFmtId="0" fontId="4" fillId="4" borderId="5" xfId="0" applyFont="1" applyFill="1" applyBorder="1"/>
    <xf numFmtId="164" fontId="11" fillId="5" borderId="8" xfId="0" applyNumberFormat="1" applyFont="1" applyFill="1" applyBorder="1"/>
    <xf numFmtId="164" fontId="11" fillId="5" borderId="1" xfId="0" applyNumberFormat="1" applyFont="1" applyFill="1" applyBorder="1" applyAlignment="1">
      <alignment horizontal="right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/>
    <xf numFmtId="0" fontId="9" fillId="6" borderId="10" xfId="0" applyFont="1" applyFill="1" applyBorder="1" applyAlignment="1">
      <alignment horizontal="center"/>
    </xf>
    <xf numFmtId="164" fontId="10" fillId="6" borderId="10" xfId="0" applyNumberFormat="1" applyFont="1" applyFill="1" applyBorder="1"/>
    <xf numFmtId="0" fontId="2" fillId="6" borderId="11" xfId="0" applyFont="1" applyFill="1" applyBorder="1"/>
    <xf numFmtId="0" fontId="5" fillId="6" borderId="12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9" fillId="6" borderId="1" xfId="0" applyFont="1" applyFill="1" applyBorder="1" applyAlignment="1">
      <alignment horizontal="center"/>
    </xf>
    <xf numFmtId="164" fontId="10" fillId="6" borderId="1" xfId="0" applyNumberFormat="1" applyFont="1" applyFill="1" applyBorder="1"/>
    <xf numFmtId="0" fontId="2" fillId="6" borderId="13" xfId="0" applyFont="1" applyFill="1" applyBorder="1"/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/>
    <xf numFmtId="0" fontId="9" fillId="6" borderId="15" xfId="0" applyFont="1" applyFill="1" applyBorder="1" applyAlignment="1">
      <alignment horizontal="center"/>
    </xf>
    <xf numFmtId="0" fontId="2" fillId="6" borderId="16" xfId="0" applyFont="1" applyFill="1" applyBorder="1"/>
    <xf numFmtId="0" fontId="5" fillId="7" borderId="9" xfId="0" applyFont="1" applyFill="1" applyBorder="1" applyAlignment="1">
      <alignment horizontal="center" vertical="center" wrapText="1"/>
    </xf>
    <xf numFmtId="0" fontId="5" fillId="7" borderId="10" xfId="0" applyFont="1" applyFill="1" applyBorder="1"/>
    <xf numFmtId="0" fontId="9" fillId="7" borderId="10" xfId="0" applyFont="1" applyFill="1" applyBorder="1" applyAlignment="1">
      <alignment horizontal="center"/>
    </xf>
    <xf numFmtId="164" fontId="10" fillId="7" borderId="10" xfId="0" applyNumberFormat="1" applyFont="1" applyFill="1" applyBorder="1"/>
    <xf numFmtId="0" fontId="2" fillId="7" borderId="11" xfId="0" applyFont="1" applyFill="1" applyBorder="1"/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9" fillId="7" borderId="1" xfId="0" applyFont="1" applyFill="1" applyBorder="1" applyAlignment="1">
      <alignment horizontal="center"/>
    </xf>
    <xf numFmtId="164" fontId="10" fillId="7" borderId="1" xfId="0" applyNumberFormat="1" applyFont="1" applyFill="1" applyBorder="1"/>
    <xf numFmtId="0" fontId="2" fillId="7" borderId="13" xfId="0" applyFont="1" applyFill="1" applyBorder="1"/>
    <xf numFmtId="164" fontId="10" fillId="7" borderId="8" xfId="0" applyNumberFormat="1" applyFont="1" applyFill="1" applyBorder="1"/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/>
    <xf numFmtId="0" fontId="9" fillId="7" borderId="15" xfId="0" applyFont="1" applyFill="1" applyBorder="1" applyAlignment="1">
      <alignment horizontal="center"/>
    </xf>
    <xf numFmtId="0" fontId="2" fillId="7" borderId="16" xfId="0" applyFont="1" applyFill="1" applyBorder="1"/>
    <xf numFmtId="164" fontId="10" fillId="6" borderId="1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1:F26"/>
  <sheetViews>
    <sheetView tabSelected="1" zoomScale="90" zoomScaleNormal="90" workbookViewId="0">
      <selection activeCell="E25" sqref="E25"/>
    </sheetView>
  </sheetViews>
  <sheetFormatPr defaultRowHeight="14.4" x14ac:dyDescent="0.3"/>
  <cols>
    <col min="1" max="1" width="31.33203125" customWidth="1"/>
    <col min="2" max="2" width="116.44140625" customWidth="1"/>
    <col min="3" max="3" width="25.6640625" customWidth="1"/>
    <col min="4" max="4" width="17.44140625" customWidth="1"/>
    <col min="5" max="5" width="18.109375" customWidth="1"/>
    <col min="6" max="6" width="9.6640625" customWidth="1"/>
  </cols>
  <sheetData>
    <row r="1" spans="1:6" ht="18" x14ac:dyDescent="0.35">
      <c r="A1" s="3" t="s">
        <v>12</v>
      </c>
      <c r="B1" s="1"/>
      <c r="C1" s="1"/>
      <c r="D1" s="1"/>
      <c r="E1" s="1"/>
    </row>
    <row r="3" spans="1:6" ht="15.6" x14ac:dyDescent="0.3">
      <c r="A3" s="8" t="s">
        <v>15</v>
      </c>
      <c r="B3" s="8"/>
    </row>
    <row r="4" spans="1:6" x14ac:dyDescent="0.3">
      <c r="A4" s="9" t="s">
        <v>16</v>
      </c>
      <c r="B4" s="7"/>
    </row>
    <row r="5" spans="1:6" x14ac:dyDescent="0.3">
      <c r="A5" s="10"/>
      <c r="B5" s="11"/>
    </row>
    <row r="6" spans="1:6" ht="58.2" thickBot="1" x14ac:dyDescent="0.35">
      <c r="A6" s="4"/>
      <c r="B6" s="5" t="s">
        <v>17</v>
      </c>
      <c r="C6" s="6" t="s">
        <v>13</v>
      </c>
      <c r="D6" s="6" t="s">
        <v>8</v>
      </c>
      <c r="E6" s="6" t="s">
        <v>9</v>
      </c>
      <c r="F6" s="6" t="s">
        <v>10</v>
      </c>
    </row>
    <row r="7" spans="1:6" ht="15.6" x14ac:dyDescent="0.3">
      <c r="A7" s="34" t="s">
        <v>18</v>
      </c>
      <c r="B7" s="35" t="s">
        <v>14</v>
      </c>
      <c r="C7" s="36">
        <v>384</v>
      </c>
      <c r="D7" s="37">
        <v>0</v>
      </c>
      <c r="E7" s="37">
        <f>C7*D7</f>
        <v>0</v>
      </c>
      <c r="F7" s="38"/>
    </row>
    <row r="8" spans="1:6" ht="15.6" x14ac:dyDescent="0.3">
      <c r="A8" s="39"/>
      <c r="B8" s="40" t="s">
        <v>0</v>
      </c>
      <c r="C8" s="41">
        <v>80</v>
      </c>
      <c r="D8" s="42">
        <v>0</v>
      </c>
      <c r="E8" s="42">
        <f>C8*D8</f>
        <v>0</v>
      </c>
      <c r="F8" s="43"/>
    </row>
    <row r="9" spans="1:6" ht="15.6" x14ac:dyDescent="0.3">
      <c r="A9" s="39"/>
      <c r="B9" s="40" t="s">
        <v>20</v>
      </c>
      <c r="C9" s="41">
        <v>40</v>
      </c>
      <c r="D9" s="42">
        <v>0</v>
      </c>
      <c r="E9" s="42">
        <f t="shared" ref="E9:E13" si="0">C9*D9</f>
        <v>0</v>
      </c>
      <c r="F9" s="43"/>
    </row>
    <row r="10" spans="1:6" ht="15.6" x14ac:dyDescent="0.3">
      <c r="A10" s="39"/>
      <c r="B10" s="40" t="s">
        <v>2</v>
      </c>
      <c r="C10" s="41">
        <v>40</v>
      </c>
      <c r="D10" s="42">
        <v>0</v>
      </c>
      <c r="E10" s="42">
        <f t="shared" si="0"/>
        <v>0</v>
      </c>
      <c r="F10" s="43"/>
    </row>
    <row r="11" spans="1:6" ht="15.6" x14ac:dyDescent="0.3">
      <c r="A11" s="39"/>
      <c r="B11" s="40" t="s">
        <v>1</v>
      </c>
      <c r="C11" s="41">
        <v>80</v>
      </c>
      <c r="D11" s="42">
        <v>0</v>
      </c>
      <c r="E11" s="42">
        <f t="shared" si="0"/>
        <v>0</v>
      </c>
      <c r="F11" s="43"/>
    </row>
    <row r="12" spans="1:6" ht="15.6" x14ac:dyDescent="0.3">
      <c r="A12" s="39"/>
      <c r="B12" s="40" t="s">
        <v>3</v>
      </c>
      <c r="C12" s="41">
        <v>40</v>
      </c>
      <c r="D12" s="42">
        <v>0</v>
      </c>
      <c r="E12" s="42">
        <f t="shared" si="0"/>
        <v>0</v>
      </c>
      <c r="F12" s="43"/>
    </row>
    <row r="13" spans="1:6" ht="15.6" x14ac:dyDescent="0.3">
      <c r="A13" s="39"/>
      <c r="B13" s="40" t="s">
        <v>4</v>
      </c>
      <c r="C13" s="41">
        <v>40</v>
      </c>
      <c r="D13" s="44">
        <v>0</v>
      </c>
      <c r="E13" s="42">
        <f t="shared" si="0"/>
        <v>0</v>
      </c>
      <c r="F13" s="43"/>
    </row>
    <row r="14" spans="1:6" ht="16.2" thickBot="1" x14ac:dyDescent="0.35">
      <c r="A14" s="45"/>
      <c r="B14" s="46" t="s">
        <v>5</v>
      </c>
      <c r="C14" s="47">
        <v>80</v>
      </c>
      <c r="D14" s="44">
        <v>0</v>
      </c>
      <c r="E14" s="44">
        <f>C14*D14</f>
        <v>0</v>
      </c>
      <c r="F14" s="48"/>
    </row>
    <row r="15" spans="1:6" ht="15.6" x14ac:dyDescent="0.3">
      <c r="A15" s="20" t="s">
        <v>19</v>
      </c>
      <c r="B15" s="21" t="s">
        <v>14</v>
      </c>
      <c r="C15" s="22">
        <v>80</v>
      </c>
      <c r="D15" s="23">
        <v>0</v>
      </c>
      <c r="E15" s="23">
        <f>C15*D15</f>
        <v>0</v>
      </c>
      <c r="F15" s="24"/>
    </row>
    <row r="16" spans="1:6" ht="15.6" x14ac:dyDescent="0.3">
      <c r="A16" s="25"/>
      <c r="B16" s="26" t="s">
        <v>0</v>
      </c>
      <c r="C16" s="27">
        <v>80</v>
      </c>
      <c r="D16" s="28">
        <v>0</v>
      </c>
      <c r="E16" s="28">
        <f>C16*D16</f>
        <v>0</v>
      </c>
      <c r="F16" s="29"/>
    </row>
    <row r="17" spans="1:6" ht="15.6" x14ac:dyDescent="0.3">
      <c r="A17" s="25"/>
      <c r="B17" s="26" t="s">
        <v>20</v>
      </c>
      <c r="C17" s="27">
        <v>40</v>
      </c>
      <c r="D17" s="28">
        <v>0</v>
      </c>
      <c r="E17" s="28">
        <f t="shared" ref="E17:E21" si="1">C17*D17</f>
        <v>0</v>
      </c>
      <c r="F17" s="29"/>
    </row>
    <row r="18" spans="1:6" ht="15.6" x14ac:dyDescent="0.3">
      <c r="A18" s="25"/>
      <c r="B18" s="26" t="s">
        <v>2</v>
      </c>
      <c r="C18" s="27">
        <v>40</v>
      </c>
      <c r="D18" s="28">
        <v>0</v>
      </c>
      <c r="E18" s="28">
        <f t="shared" si="1"/>
        <v>0</v>
      </c>
      <c r="F18" s="29"/>
    </row>
    <row r="19" spans="1:6" ht="15.6" x14ac:dyDescent="0.3">
      <c r="A19" s="25"/>
      <c r="B19" s="26" t="s">
        <v>1</v>
      </c>
      <c r="C19" s="27">
        <v>80</v>
      </c>
      <c r="D19" s="28">
        <v>0</v>
      </c>
      <c r="E19" s="28">
        <f t="shared" si="1"/>
        <v>0</v>
      </c>
      <c r="F19" s="29"/>
    </row>
    <row r="20" spans="1:6" ht="15.6" x14ac:dyDescent="0.3">
      <c r="A20" s="25"/>
      <c r="B20" s="26" t="s">
        <v>3</v>
      </c>
      <c r="C20" s="27">
        <v>40</v>
      </c>
      <c r="D20" s="28">
        <v>0</v>
      </c>
      <c r="E20" s="28">
        <f t="shared" si="1"/>
        <v>0</v>
      </c>
      <c r="F20" s="29"/>
    </row>
    <row r="21" spans="1:6" ht="15.6" x14ac:dyDescent="0.3">
      <c r="A21" s="25"/>
      <c r="B21" s="26" t="s">
        <v>4</v>
      </c>
      <c r="C21" s="27">
        <v>40</v>
      </c>
      <c r="D21" s="28">
        <v>0</v>
      </c>
      <c r="E21" s="28">
        <f t="shared" si="1"/>
        <v>0</v>
      </c>
      <c r="F21" s="29"/>
    </row>
    <row r="22" spans="1:6" ht="16.2" thickBot="1" x14ac:dyDescent="0.35">
      <c r="A22" s="30"/>
      <c r="B22" s="31" t="s">
        <v>5</v>
      </c>
      <c r="C22" s="32">
        <v>80</v>
      </c>
      <c r="D22" s="49">
        <v>0</v>
      </c>
      <c r="E22" s="49">
        <f>C22*D22</f>
        <v>0</v>
      </c>
      <c r="F22" s="33"/>
    </row>
    <row r="23" spans="1:6" ht="15.6" x14ac:dyDescent="0.3">
      <c r="A23" s="12" t="s">
        <v>7</v>
      </c>
      <c r="B23" s="13"/>
      <c r="C23" s="13"/>
      <c r="D23" s="14"/>
      <c r="E23" s="18">
        <f>SUM(E7:E22)</f>
        <v>0</v>
      </c>
      <c r="F23" s="2"/>
    </row>
    <row r="24" spans="1:6" ht="15.6" x14ac:dyDescent="0.3">
      <c r="A24" s="15" t="s">
        <v>6</v>
      </c>
      <c r="B24" s="16"/>
      <c r="C24" s="16"/>
      <c r="D24" s="17"/>
      <c r="E24" s="19">
        <v>0</v>
      </c>
      <c r="F24" s="2"/>
    </row>
    <row r="25" spans="1:6" ht="15.6" x14ac:dyDescent="0.3">
      <c r="A25" s="15" t="s">
        <v>11</v>
      </c>
      <c r="B25" s="16"/>
      <c r="C25" s="16"/>
      <c r="D25" s="17"/>
      <c r="E25" s="19">
        <f>SUM(E23:E24)</f>
        <v>0</v>
      </c>
      <c r="F25" s="2"/>
    </row>
    <row r="26" spans="1:6" x14ac:dyDescent="0.3">
      <c r="E26">
        <v>0</v>
      </c>
    </row>
  </sheetData>
  <mergeCells count="7">
    <mergeCell ref="A3:B3"/>
    <mergeCell ref="A4:B4"/>
    <mergeCell ref="A7:A14"/>
    <mergeCell ref="A23:D23"/>
    <mergeCell ref="A24:D24"/>
    <mergeCell ref="A25:D25"/>
    <mergeCell ref="A15:A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2025-02-28T02:11:40Z</dcterms:modified>
</cp:coreProperties>
</file>